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22\1 výzva\"/>
    </mc:Choice>
  </mc:AlternateContent>
  <xr:revisionPtr revIDLastSave="0" documentId="13_ncr:1_{65D8CE27-6767-44E6-8DFF-2136F651202F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S7" i="1"/>
  <c r="O7" i="1"/>
  <c r="P10" i="1" l="1"/>
  <c r="Q10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<sst xmlns="http://schemas.openxmlformats.org/spreadsheetml/2006/main" count="39" uniqueCount="38">
  <si>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</si>
  <si>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</si>
  <si>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</si>
  <si>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</si>
  <si>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</si>
  <si>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</si>
  <si>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</si>
  <si>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</si>
  <si>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</si>
  <si>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</si>
  <si>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</si>
  <si>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</si>
  <si>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</si>
  <si>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31600000-2 - Elektrické zařízení a přístroje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</si>
  <si>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</si>
  <si>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</si>
  <si>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</si>
  <si>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</si>
  <si>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</si>
  <si>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</si>
  <si>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</si>
  <si>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</si>
  <si>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</si>
  <si>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</si>
  <si>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</si>
  <si>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</si>
  <si>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</si>
  <si>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NE</t>
  </si>
  <si>
    <t>ks</t>
  </si>
  <si>
    <t xml:space="preserve">Pokud financováno z projektových prostředků, pak ŘEŠITEL uvede: NÁZEV A ČÍSLO DOTAČNÍHO PROJEKTU </t>
  </si>
  <si>
    <t>90 dní</t>
  </si>
  <si>
    <t>Ing. Ladislav Zuzjak, Ph.D.,
Tel.: 603 453 788,
37763 4598</t>
  </si>
  <si>
    <t>Univerzitní 26, 
301 00 Plzeň,
Fakulta elektrotechnická - Katedra materiálů a technologií,
místnost EL 305</t>
  </si>
  <si>
    <t>Napájecí zdroj</t>
  </si>
  <si>
    <t>Záruka na zboží min. 36 měsíců.</t>
  </si>
  <si>
    <t>Počet galvanicky oddělených kanálů: 4.
Možnost spojování kanálů: paralelní / seriové. 
Maximální výstupní výkon (v součtu všech kanálů / na kanál): 384 W / 160W.
Rozsah nastavení napětí na všech kanálech: 0 - 32V.
Maximální výstupní proud: 10A.
Maximální proud při paralelní zapojení: 40A.
Maximální napětí při seriovém zapojení: 128V.
Požadované funkce: 
  Remote sensing (kompenzace úbytku napětí na přípojných vodičích)
  možnost programování průběhu výstupního napětí po dobu až 60s
  Interní elektronická přepěťová ochrana
  Interní elektronický nadproudová ochrana.
Vzdálené ovládání: Analyzátor musí být možné ovládat přes rozhraní USB, LAN. Analyzátor musí být vybaven všemi těmito rozhraními.</t>
  </si>
  <si>
    <t xml:space="preserve">Příloha č. 2 Kupní smlouvy - technická specifikace
Laboratorní a měřící technika (III.) 022 - 2024 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</si>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</sst>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H4" zoomScaleNormal="10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27.28515625" style="1" customWidth="1"/>
    <col min="7" max="7" width="35.85546875" style="4" customWidth="1"/>
    <col min="8" max="8" width="22.85546875" style="4" customWidth="1"/>
    <col min="9" max="9" width="15.5703125" style="1" customWidth="1"/>
    <col min="10" max="10" width="28.28515625" hidden="1" customWidth="1"/>
    <col min="11" max="11" width="38.5703125" customWidth="1"/>
    <col min="12" max="12" width="30.5703125" customWidth="1"/>
    <col min="13" max="13" width="31.85546875" style="4" bestFit="1" customWidth="1"/>
    <col min="14" max="14" width="30.28515625" style="4" customWidth="1"/>
    <col min="15" max="15" width="19.140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28.85546875" style="5" customWidth="1"/>
  </cols>
  <sheetData>
    <row r="1" spans="1:21" ht="39.75" customHeight="1" x14ac:dyDescent="0.25">
      <c r="B1" s="57" t="s">
        <v>36</v>
      </c>
      <c r="C1" s="58"/>
      <c r="D1" s="58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3.25" customHeight="1" x14ac:dyDescent="0.25">
      <c r="B3" s="14"/>
      <c r="C3" s="12" t="s">
        <v>0</v>
      </c>
      <c r="D3" s="13"/>
      <c r="E3" s="13"/>
      <c r="F3" s="13"/>
      <c r="G3" s="59"/>
      <c r="H3" s="59"/>
      <c r="I3" s="59"/>
      <c r="J3" s="59"/>
      <c r="K3" s="59"/>
      <c r="L3" s="59"/>
      <c r="M3" s="59"/>
      <c r="N3" s="59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50" t="s">
        <v>20</v>
      </c>
      <c r="M6" s="22" t="s">
        <v>21</v>
      </c>
      <c r="N6" s="22" t="s">
        <v>26</v>
      </c>
      <c r="O6" s="22" t="s">
        <v>22</v>
      </c>
      <c r="P6" s="22" t="s">
        <v>6</v>
      </c>
      <c r="Q6" s="24" t="s">
        <v>7</v>
      </c>
      <c r="R6" s="50" t="s">
        <v>8</v>
      </c>
      <c r="S6" s="50" t="s">
        <v>9</v>
      </c>
      <c r="T6" s="22" t="s">
        <v>23</v>
      </c>
      <c r="U6" s="22" t="s">
        <v>24</v>
      </c>
    </row>
    <row r="7" spans="1:21" ht="256.5" customHeight="1" thickTop="1" thickBot="1" x14ac:dyDescent="0.3">
      <c r="A7" s="25"/>
      <c r="B7" s="34">
        <v>1</v>
      </c>
      <c r="C7" s="35" t="s">
        <v>33</v>
      </c>
      <c r="D7" s="36">
        <v>1</v>
      </c>
      <c r="E7" s="37" t="s">
        <v>28</v>
      </c>
      <c r="F7" s="38" t="s">
        <v>35</v>
      </c>
      <c r="G7" s="51"/>
      <c r="H7" s="49" t="s">
        <v>37</v>
      </c>
      <c r="I7" s="44" t="s">
        <v>27</v>
      </c>
      <c r="J7" s="45"/>
      <c r="K7" s="48" t="s">
        <v>34</v>
      </c>
      <c r="L7" s="47" t="s">
        <v>31</v>
      </c>
      <c r="M7" s="47" t="s">
        <v>32</v>
      </c>
      <c r="N7" s="46" t="s">
        <v>30</v>
      </c>
      <c r="O7" s="39">
        <f>P7*D7</f>
        <v>50000</v>
      </c>
      <c r="P7" s="40">
        <v>50000</v>
      </c>
      <c r="Q7" s="52"/>
      <c r="R7" s="41">
        <f>D7*Q7</f>
        <v>0</v>
      </c>
      <c r="S7" s="42" t="str">
        <f t="shared" ref="S7" si="0">IF(ISNUMBER(Q7), IF(Q7&gt;P7,"NEVYHOVUJE","VYHOVUJE")," ")</f>
        <v xml:space="preserve"> </v>
      </c>
      <c r="T7" s="44"/>
      <c r="U7" s="43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60" t="s">
        <v>10</v>
      </c>
      <c r="C9" s="61"/>
      <c r="D9" s="61"/>
      <c r="E9" s="61"/>
      <c r="F9" s="61"/>
      <c r="G9" s="61"/>
      <c r="H9" s="26"/>
      <c r="I9" s="26"/>
      <c r="J9" s="26"/>
      <c r="K9" s="9"/>
      <c r="L9" s="9"/>
      <c r="M9" s="9"/>
      <c r="N9" s="27"/>
      <c r="O9" s="27"/>
      <c r="P9" s="28" t="s">
        <v>11</v>
      </c>
      <c r="Q9" s="62" t="s">
        <v>12</v>
      </c>
      <c r="R9" s="63"/>
      <c r="S9" s="64"/>
      <c r="T9" s="20"/>
      <c r="U9" s="29"/>
    </row>
    <row r="10" spans="1:21" ht="33" customHeight="1" thickTop="1" thickBot="1" x14ac:dyDescent="0.3">
      <c r="B10" s="53" t="s">
        <v>25</v>
      </c>
      <c r="C10" s="53"/>
      <c r="D10" s="53"/>
      <c r="E10" s="53"/>
      <c r="F10" s="53"/>
      <c r="G10" s="53"/>
      <c r="H10" s="30"/>
      <c r="K10" s="7"/>
      <c r="L10" s="7"/>
      <c r="M10" s="7"/>
      <c r="N10" s="31"/>
      <c r="O10" s="31"/>
      <c r="P10" s="32">
        <f>SUM(O7:O7)</f>
        <v>50000</v>
      </c>
      <c r="Q10" s="54">
        <f>SUM(R7:R7)</f>
        <v>0</v>
      </c>
      <c r="R10" s="55"/>
      <c r="S10" s="56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1QYEvGT/PCSZiOpHinCc/5WLK+sW3gWyqcBVlOyWGcuZOnWtQSzgvcezeLNxQPkZ3Fe59BEOeQ7EbTfXdwDpig==" saltValue="kG68T/kC6+EtIQrtfwz4gQ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3"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I7" xr:uid="{7EF69613-2050-4872-828B-4C34F2407042}">
      <formula1>"ANO,NE"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2024-06-17T10:50:30Z</cp:lastPrinted>
  <dcterms:created xsi:type="dcterms:W3CDTF">2014-03-05T12:43:32Z</dcterms:created>
  <dcterms:modified xsi:type="dcterms:W3CDTF">2024-08-21T10:25:27Z</dcterms:modified>
</cp:coreProperties>
</file>